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оменко\Рабочий стол\"/>
    </mc:Choice>
  </mc:AlternateContent>
  <bookViews>
    <workbookView xWindow="0" yWindow="0" windowWidth="20490" windowHeight="7755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96" i="1" l="1"/>
  <c r="F196" i="1"/>
  <c r="J196" i="1"/>
</calcChain>
</file>

<file path=xl/sharedStrings.xml><?xml version="1.0" encoding="utf-8"?>
<sst xmlns="http://schemas.openxmlformats.org/spreadsheetml/2006/main" count="291" uniqueCount="109">
  <si>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</si>
  <si>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</si>
  <si>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</si>
  <si>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</si>
  <si>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</si>
  <si>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</si>
  <si>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</si>
  <si>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</si>
  <si>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</si>
  <si>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</si>
  <si>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</si>
  <si>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</si>
  <si>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</si>
  <si>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</si>
  <si>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</si>
  <si>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</si>
  <si>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</si>
  <si>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</si>
  <si>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</si>
  <si>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</si>
  <si>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</si>
  <si>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</si>
  <si>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</si>
  <si>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</si>
  <si>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</si>
  <si>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</si>
  <si>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</si>
  <si>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</si>
  <si>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</si>
  <si>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</si>
  <si>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</si>
  <si>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</si>
  <si>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</si>
  <si>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</si>
  <si>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</si>
  <si>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</si>
  <si>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</si>
  <si>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</si>
  <si>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</si>
  <si>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</si>
  <si>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54-23гн</t>
  </si>
  <si>
    <t>Хлеб пшеничный</t>
  </si>
  <si>
    <t>Плов из отварной говядины</t>
  </si>
  <si>
    <t xml:space="preserve">54-11м </t>
  </si>
  <si>
    <t>Пром.</t>
  </si>
  <si>
    <t>Винегрет с растительным маслом</t>
  </si>
  <si>
    <t>салаты</t>
  </si>
  <si>
    <t>54-16з</t>
  </si>
  <si>
    <t>директор</t>
  </si>
  <si>
    <t>Мангазеева Е.Г.</t>
  </si>
  <si>
    <t>картофельное пюре</t>
  </si>
  <si>
    <t>какао с молоком</t>
  </si>
  <si>
    <t>54-11г-2020</t>
  </si>
  <si>
    <t>54-7нг-2020</t>
  </si>
  <si>
    <t>Помидор в нарезке</t>
  </si>
  <si>
    <t>54-3з</t>
  </si>
  <si>
    <t>Тефтели рыбные (минтай)</t>
  </si>
  <si>
    <t>54-21р</t>
  </si>
  <si>
    <t>Повидло абрикосовое</t>
  </si>
  <si>
    <t>запеканка из творога</t>
  </si>
  <si>
    <t>54-1т-2020</t>
  </si>
  <si>
    <t>чай с сахаром</t>
  </si>
  <si>
    <t>хлеб пшеничный</t>
  </si>
  <si>
    <t>54-1гн-2020</t>
  </si>
  <si>
    <t>Масло сливочное (порциями)</t>
  </si>
  <si>
    <t>53-19з</t>
  </si>
  <si>
    <t>Яблоко</t>
  </si>
  <si>
    <t>макаронные изделия отварные</t>
  </si>
  <si>
    <t>компот из смеси сухофруктов</t>
  </si>
  <si>
    <t>котлета из говядины с соусом сметанным</t>
  </si>
  <si>
    <t>54-1г-2020</t>
  </si>
  <si>
    <t>54-3гн-2020</t>
  </si>
  <si>
    <t>54-4м-2020</t>
  </si>
  <si>
    <t>суп молочный с макаронными изделиями</t>
  </si>
  <si>
    <t>54-19к-2020</t>
  </si>
  <si>
    <t>кофейный напиток с молоком</t>
  </si>
  <si>
    <t>54-9гн-2020</t>
  </si>
  <si>
    <t>сыр твердых сортов нарезка</t>
  </si>
  <si>
    <t>54-1з-2020</t>
  </si>
  <si>
    <t>Банан</t>
  </si>
  <si>
    <t>запеканка картофельная с говядиной</t>
  </si>
  <si>
    <t>54-13м-2020</t>
  </si>
  <si>
    <t>Салат картофельный с морковью и зеленым горошком</t>
  </si>
  <si>
    <t>54-34з</t>
  </si>
  <si>
    <t>омлет натуральный запеченный</t>
  </si>
  <si>
    <t>54-1о-2020</t>
  </si>
  <si>
    <t>зеленый горошек отварной консервированный</t>
  </si>
  <si>
    <t>54-9р-2020</t>
  </si>
  <si>
    <t>масло сливочное</t>
  </si>
  <si>
    <t>53-19з-2020</t>
  </si>
  <si>
    <t>54-2гн-2020</t>
  </si>
  <si>
    <t>каша гречневая рассыпчатая</t>
  </si>
  <si>
    <t>54-4г-2020</t>
  </si>
  <si>
    <t>чай с лимоном</t>
  </si>
  <si>
    <t>шницели из курицы с соусом сметанным</t>
  </si>
  <si>
    <t>Огурец в нарезке</t>
  </si>
  <si>
    <t>54-2з</t>
  </si>
  <si>
    <t>Каша вязкая молочная овсяная с изюмом</t>
  </si>
  <si>
    <t>кофейный напиток</t>
  </si>
  <si>
    <t>54-10к-2020</t>
  </si>
  <si>
    <t>Груша</t>
  </si>
  <si>
    <t>сыр (порциями)</t>
  </si>
  <si>
    <t>Чай с молоком и сахаром</t>
  </si>
  <si>
    <t>54-4гн</t>
  </si>
  <si>
    <t>Икра морковная</t>
  </si>
  <si>
    <t>54-12з</t>
  </si>
  <si>
    <t>Рыба, запеченная в сметанном соусе (семга)</t>
  </si>
  <si>
    <t>54-16р</t>
  </si>
  <si>
    <t xml:space="preserve">67,65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</si>
</sst>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2" fillId="4" borderId="2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1" fontId="12" fillId="4" borderId="1" xfId="0" applyNumberFormat="1" applyFont="1" applyFill="1" applyBorder="1" applyProtection="1">
      <protection locked="0"/>
    </xf>
    <xf numFmtId="0" fontId="11" fillId="6" borderId="2" xfId="0" applyFont="1" applyFill="1" applyBorder="1" applyProtection="1">
      <protection locked="0"/>
    </xf>
    <xf numFmtId="0" fontId="12" fillId="4" borderId="1" xfId="0" applyFont="1" applyFill="1" applyBorder="1" applyProtection="1">
      <protection locked="0"/>
    </xf>
    <xf numFmtId="1" fontId="12" fillId="4" borderId="5" xfId="0" applyNumberFormat="1" applyFont="1" applyFill="1" applyBorder="1" applyProtection="1">
      <protection locked="0"/>
    </xf>
    <xf numFmtId="0" fontId="12" fillId="4" borderId="5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L12" sqref="L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2" t="s">
        <v>16</v>
      </c>
      <c r="G1" s="2" t="s">
        <v>17</v>
      </c>
      <c r="H1" s="63" t="s">
        <v>48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49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42</v>
      </c>
      <c r="F6" s="56">
        <v>180</v>
      </c>
      <c r="G6" s="53">
        <v>16.899999999999999</v>
      </c>
      <c r="H6" s="53">
        <v>16.2</v>
      </c>
      <c r="I6" s="53">
        <v>42.4</v>
      </c>
      <c r="J6" s="56">
        <v>383.1</v>
      </c>
      <c r="K6" s="41" t="s">
        <v>43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3.9</v>
      </c>
      <c r="H8" s="43">
        <v>2.9</v>
      </c>
      <c r="I8" s="43">
        <v>11.2</v>
      </c>
      <c r="J8" s="43">
        <v>86</v>
      </c>
      <c r="K8" s="44" t="s">
        <v>40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</v>
      </c>
      <c r="H9" s="43">
        <v>0.3</v>
      </c>
      <c r="I9" s="43">
        <v>19.7</v>
      </c>
      <c r="J9" s="43">
        <v>93.8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7" t="s">
        <v>46</v>
      </c>
      <c r="E11" s="42" t="s">
        <v>45</v>
      </c>
      <c r="F11" s="43">
        <v>100</v>
      </c>
      <c r="G11" s="43">
        <v>1.2</v>
      </c>
      <c r="H11" s="43">
        <v>8.9</v>
      </c>
      <c r="I11" s="43">
        <v>6.7</v>
      </c>
      <c r="J11" s="43">
        <v>111.9</v>
      </c>
      <c r="K11" s="44" t="s">
        <v>47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 t="s">
        <v>108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24.999999999999996</v>
      </c>
      <c r="H13" s="19">
        <f t="shared" si="0"/>
        <v>28.299999999999997</v>
      </c>
      <c r="I13" s="19">
        <f t="shared" si="0"/>
        <v>80</v>
      </c>
      <c r="J13" s="19">
        <f t="shared" si="0"/>
        <v>674.8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520</v>
      </c>
      <c r="G24" s="32">
        <f t="shared" ref="G24:J24" si="4">G13+G23</f>
        <v>24.999999999999996</v>
      </c>
      <c r="H24" s="32">
        <f t="shared" si="4"/>
        <v>28.299999999999997</v>
      </c>
      <c r="I24" s="32">
        <f t="shared" si="4"/>
        <v>80</v>
      </c>
      <c r="J24" s="32">
        <f t="shared" si="4"/>
        <v>674.8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3.7</v>
      </c>
      <c r="H25" s="40">
        <v>6.4</v>
      </c>
      <c r="I25" s="40">
        <v>23.8</v>
      </c>
      <c r="J25" s="40">
        <v>167.2</v>
      </c>
      <c r="K25" s="41" t="s">
        <v>52</v>
      </c>
      <c r="L25" s="40"/>
    </row>
    <row r="26" spans="1:12" ht="15" x14ac:dyDescent="0.25">
      <c r="A26" s="14"/>
      <c r="B26" s="15"/>
      <c r="C26" s="11"/>
      <c r="D26" s="6"/>
      <c r="E26" s="42" t="s">
        <v>54</v>
      </c>
      <c r="F26" s="43">
        <v>100</v>
      </c>
      <c r="G26" s="43">
        <v>1.1000000000000001</v>
      </c>
      <c r="H26" s="43">
        <v>0.2</v>
      </c>
      <c r="I26" s="43">
        <v>3.8</v>
      </c>
      <c r="J26" s="43">
        <v>21.4</v>
      </c>
      <c r="K26" s="44" t="s">
        <v>55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4.5999999999999996</v>
      </c>
      <c r="H27" s="43">
        <v>4.3</v>
      </c>
      <c r="I27" s="43">
        <v>12.4</v>
      </c>
      <c r="J27" s="43">
        <v>106.7</v>
      </c>
      <c r="K27" s="44" t="s">
        <v>53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0.3</v>
      </c>
      <c r="I28" s="43">
        <v>19.7</v>
      </c>
      <c r="J28" s="43">
        <v>93.8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56</v>
      </c>
      <c r="F30" s="43">
        <v>100</v>
      </c>
      <c r="G30" s="43">
        <v>12.8</v>
      </c>
      <c r="H30" s="43">
        <v>8</v>
      </c>
      <c r="I30" s="43">
        <v>12.7</v>
      </c>
      <c r="J30" s="43">
        <v>173.7</v>
      </c>
      <c r="K30" s="44" t="s">
        <v>57</v>
      </c>
      <c r="L30" s="43"/>
    </row>
    <row r="31" spans="1:12" ht="15" x14ac:dyDescent="0.25">
      <c r="A31" s="14"/>
      <c r="B31" s="15"/>
      <c r="C31" s="11"/>
      <c r="D31" s="6"/>
      <c r="E31" s="42" t="s">
        <v>58</v>
      </c>
      <c r="F31" s="43">
        <v>20</v>
      </c>
      <c r="G31" s="43">
        <v>0.1</v>
      </c>
      <c r="H31" s="43">
        <v>0</v>
      </c>
      <c r="I31" s="43">
        <v>12.8</v>
      </c>
      <c r="J31" s="43">
        <v>51.4</v>
      </c>
      <c r="K31" s="44" t="s">
        <v>44</v>
      </c>
      <c r="L31" s="43" t="s">
        <v>108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25.300000000000004</v>
      </c>
      <c r="H32" s="19">
        <f t="shared" ref="H32" si="7">SUM(H25:H31)</f>
        <v>19.200000000000003</v>
      </c>
      <c r="I32" s="19">
        <f t="shared" ref="I32" si="8">SUM(I25:I31)</f>
        <v>85.2</v>
      </c>
      <c r="J32" s="19">
        <f t="shared" ref="J32:L32" si="9">SUM(J25:J31)</f>
        <v>614.19999999999993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640</v>
      </c>
      <c r="G43" s="32">
        <f t="shared" ref="G43" si="14">G32+G42</f>
        <v>25.300000000000004</v>
      </c>
      <c r="H43" s="32">
        <f t="shared" ref="H43" si="15">H32+H42</f>
        <v>19.200000000000003</v>
      </c>
      <c r="I43" s="32">
        <f t="shared" ref="I43" si="16">I32+I42</f>
        <v>85.2</v>
      </c>
      <c r="J43" s="32">
        <f t="shared" ref="J43:L43" si="17">J32+J42</f>
        <v>614.19999999999993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32.26</v>
      </c>
      <c r="H44" s="40">
        <v>21.6</v>
      </c>
      <c r="I44" s="40">
        <v>30</v>
      </c>
      <c r="J44" s="56">
        <v>443.2</v>
      </c>
      <c r="K44" s="58" t="s">
        <v>60</v>
      </c>
      <c r="L44" s="40"/>
    </row>
    <row r="45" spans="1:12" ht="15" x14ac:dyDescent="0.25">
      <c r="A45" s="23"/>
      <c r="B45" s="15"/>
      <c r="C45" s="11"/>
      <c r="D45" s="6"/>
      <c r="E45" s="42" t="s">
        <v>64</v>
      </c>
      <c r="F45" s="43">
        <v>10</v>
      </c>
      <c r="G45" s="43">
        <v>0.1</v>
      </c>
      <c r="H45" s="43">
        <v>7.3</v>
      </c>
      <c r="I45" s="43">
        <v>0.1</v>
      </c>
      <c r="J45" s="43">
        <v>66.099999999999994</v>
      </c>
      <c r="K45" s="44" t="s">
        <v>65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0.2</v>
      </c>
      <c r="H46" s="43">
        <v>0</v>
      </c>
      <c r="I46" s="43">
        <v>6.4</v>
      </c>
      <c r="J46" s="43">
        <v>26.4</v>
      </c>
      <c r="K46" s="44" t="s">
        <v>63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62</v>
      </c>
      <c r="F47" s="43">
        <v>20</v>
      </c>
      <c r="G47" s="43">
        <v>2.0099999999999998</v>
      </c>
      <c r="H47" s="43">
        <v>0.21</v>
      </c>
      <c r="I47" s="43">
        <v>15.09</v>
      </c>
      <c r="J47" s="43">
        <v>72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66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 t="s">
        <v>44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 t="s">
        <v>108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35.17</v>
      </c>
      <c r="H51" s="19">
        <f t="shared" ref="H51" si="19">SUM(H44:H50)</f>
        <v>29.710000000000004</v>
      </c>
      <c r="I51" s="19">
        <f t="shared" ref="I51" si="20">SUM(I44:I50)</f>
        <v>66.290000000000006</v>
      </c>
      <c r="J51" s="19">
        <f t="shared" ref="J51:L51" si="21">SUM(J44:J50)</f>
        <v>674.3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580</v>
      </c>
      <c r="G62" s="32">
        <f t="shared" ref="G62" si="26">G51+G61</f>
        <v>35.17</v>
      </c>
      <c r="H62" s="32">
        <f t="shared" ref="H62" si="27">H51+H61</f>
        <v>29.710000000000004</v>
      </c>
      <c r="I62" s="32">
        <f t="shared" ref="I62" si="28">I51+I61</f>
        <v>66.290000000000006</v>
      </c>
      <c r="J62" s="32">
        <f t="shared" ref="J62:L62" si="29">J51+J61</f>
        <v>674.3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180</v>
      </c>
      <c r="G63" s="40">
        <v>6.4</v>
      </c>
      <c r="H63" s="40">
        <v>5.9</v>
      </c>
      <c r="I63" s="40">
        <v>39.4</v>
      </c>
      <c r="J63" s="40">
        <v>236.2</v>
      </c>
      <c r="K63" s="41" t="s">
        <v>70</v>
      </c>
      <c r="L63" s="40"/>
    </row>
    <row r="64" spans="1:12" ht="25.5" x14ac:dyDescent="0.25">
      <c r="A64" s="23"/>
      <c r="B64" s="15"/>
      <c r="C64" s="11"/>
      <c r="D64" s="6"/>
      <c r="E64" s="42" t="s">
        <v>69</v>
      </c>
      <c r="F64" s="43">
        <v>120</v>
      </c>
      <c r="G64" s="43">
        <v>15.18</v>
      </c>
      <c r="H64" s="43">
        <v>17.89</v>
      </c>
      <c r="I64" s="43">
        <v>14.46</v>
      </c>
      <c r="J64" s="43">
        <v>279.56</v>
      </c>
      <c r="K64" s="44" t="s">
        <v>72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0.47</v>
      </c>
      <c r="H65" s="43">
        <v>0</v>
      </c>
      <c r="I65" s="43">
        <v>19.78</v>
      </c>
      <c r="J65" s="43">
        <v>81</v>
      </c>
      <c r="K65" s="44" t="s">
        <v>71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</v>
      </c>
      <c r="H66" s="43">
        <v>0.3</v>
      </c>
      <c r="I66" s="43">
        <v>19.7</v>
      </c>
      <c r="J66" s="43">
        <v>93.8</v>
      </c>
      <c r="K66" s="44" t="s">
        <v>44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 t="s">
        <v>108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25.049999999999997</v>
      </c>
      <c r="H70" s="19">
        <f t="shared" ref="H70" si="31">SUM(H63:H69)</f>
        <v>24.09</v>
      </c>
      <c r="I70" s="19">
        <f t="shared" ref="I70" si="32">SUM(I63:I69)</f>
        <v>93.34</v>
      </c>
      <c r="J70" s="19">
        <f t="shared" ref="J70:L70" si="33">SUM(J63:J69)</f>
        <v>690.56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540</v>
      </c>
      <c r="G81" s="32">
        <f t="shared" ref="G81" si="38">G70+G80</f>
        <v>25.049999999999997</v>
      </c>
      <c r="H81" s="32">
        <f t="shared" ref="H81" si="39">H70+H80</f>
        <v>24.09</v>
      </c>
      <c r="I81" s="32">
        <f t="shared" ref="I81" si="40">I70+I80</f>
        <v>93.34</v>
      </c>
      <c r="J81" s="32">
        <f t="shared" ref="J81:L81" si="41">J70+J80</f>
        <v>690.56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250</v>
      </c>
      <c r="G82" s="40">
        <v>6.57</v>
      </c>
      <c r="H82" s="40">
        <v>6.9</v>
      </c>
      <c r="I82" s="40">
        <v>23</v>
      </c>
      <c r="J82" s="40">
        <v>180.47</v>
      </c>
      <c r="K82" s="41" t="s">
        <v>74</v>
      </c>
      <c r="L82" s="40"/>
    </row>
    <row r="83" spans="1:12" ht="15" x14ac:dyDescent="0.25">
      <c r="A83" s="23"/>
      <c r="B83" s="15"/>
      <c r="C83" s="11"/>
      <c r="D83" s="6"/>
      <c r="E83" s="42" t="s">
        <v>77</v>
      </c>
      <c r="F83" s="43">
        <v>20</v>
      </c>
      <c r="G83" s="43">
        <v>4.66</v>
      </c>
      <c r="H83" s="43">
        <v>6</v>
      </c>
      <c r="I83" s="43">
        <v>0</v>
      </c>
      <c r="J83" s="52">
        <v>72.66</v>
      </c>
      <c r="K83" s="44" t="s">
        <v>78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0.3</v>
      </c>
      <c r="H84" s="43">
        <v>0</v>
      </c>
      <c r="I84" s="43">
        <v>6.7</v>
      </c>
      <c r="J84" s="43">
        <v>27.6</v>
      </c>
      <c r="K84" s="44" t="s">
        <v>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62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79</v>
      </c>
      <c r="F86" s="43">
        <v>100</v>
      </c>
      <c r="G86" s="43">
        <v>1.5</v>
      </c>
      <c r="H86" s="43">
        <v>0.5</v>
      </c>
      <c r="I86" s="43">
        <v>21</v>
      </c>
      <c r="J86" s="59">
        <v>94.5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 t="s">
        <v>108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16.830000000000002</v>
      </c>
      <c r="H89" s="19">
        <f t="shared" ref="H89" si="43">SUM(H82:H88)</f>
        <v>13.8</v>
      </c>
      <c r="I89" s="19">
        <f t="shared" ref="I89" si="44">SUM(I82:I88)</f>
        <v>75.3</v>
      </c>
      <c r="J89" s="19">
        <f t="shared" ref="J89:L89" si="45">SUM(J82:J88)</f>
        <v>492.43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620</v>
      </c>
      <c r="G100" s="32">
        <f t="shared" ref="G100" si="50">G89+G99</f>
        <v>16.830000000000002</v>
      </c>
      <c r="H100" s="32">
        <f t="shared" ref="H100" si="51">H89+H99</f>
        <v>13.8</v>
      </c>
      <c r="I100" s="32">
        <f t="shared" ref="I100" si="52">I89+I99</f>
        <v>75.3</v>
      </c>
      <c r="J100" s="32">
        <f t="shared" ref="J100:L100" si="53">J89+J99</f>
        <v>492.43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23.52</v>
      </c>
      <c r="H101" s="40">
        <v>24.03</v>
      </c>
      <c r="I101" s="40">
        <v>26.42</v>
      </c>
      <c r="J101" s="40">
        <v>416.26</v>
      </c>
      <c r="K101" s="41" t="s">
        <v>81</v>
      </c>
      <c r="L101" s="40"/>
    </row>
    <row r="102" spans="1:12" ht="15" x14ac:dyDescent="0.25">
      <c r="A102" s="23"/>
      <c r="B102" s="15"/>
      <c r="C102" s="11"/>
      <c r="D102" s="6"/>
      <c r="E102" s="42" t="s">
        <v>82</v>
      </c>
      <c r="F102" s="43">
        <v>100</v>
      </c>
      <c r="G102" s="43">
        <v>2.8</v>
      </c>
      <c r="H102" s="43">
        <v>7.2</v>
      </c>
      <c r="I102" s="43">
        <v>10.4</v>
      </c>
      <c r="J102" s="43">
        <v>117.2</v>
      </c>
      <c r="K102" s="44" t="s">
        <v>83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0.2</v>
      </c>
      <c r="H103" s="43">
        <v>0</v>
      </c>
      <c r="I103" s="43">
        <v>6.4</v>
      </c>
      <c r="J103" s="43">
        <v>26.4</v>
      </c>
      <c r="K103" s="44" t="s">
        <v>63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62</v>
      </c>
      <c r="F104" s="43">
        <v>30</v>
      </c>
      <c r="G104" s="43">
        <v>2.0099999999999998</v>
      </c>
      <c r="H104" s="43">
        <v>0.21</v>
      </c>
      <c r="I104" s="43">
        <v>15.09</v>
      </c>
      <c r="J104" s="43">
        <v>72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 t="s">
        <v>108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28.53</v>
      </c>
      <c r="H108" s="19">
        <f t="shared" si="54"/>
        <v>31.44</v>
      </c>
      <c r="I108" s="19">
        <f t="shared" si="54"/>
        <v>58.31</v>
      </c>
      <c r="J108" s="19">
        <f t="shared" si="54"/>
        <v>631.86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530</v>
      </c>
      <c r="G119" s="32">
        <f t="shared" ref="G119" si="58">G108+G118</f>
        <v>28.53</v>
      </c>
      <c r="H119" s="32">
        <f t="shared" ref="H119" si="59">H108+H118</f>
        <v>31.44</v>
      </c>
      <c r="I119" s="32">
        <f t="shared" ref="I119" si="60">I108+I118</f>
        <v>58.31</v>
      </c>
      <c r="J119" s="32">
        <f t="shared" ref="J119:L119" si="61">J108+J118</f>
        <v>631.86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200</v>
      </c>
      <c r="G120" s="40">
        <v>16.8</v>
      </c>
      <c r="H120" s="40">
        <v>4.2</v>
      </c>
      <c r="I120" s="40">
        <v>25.8</v>
      </c>
      <c r="J120" s="40">
        <v>316.10000000000002</v>
      </c>
      <c r="K120" s="41" t="s">
        <v>85</v>
      </c>
      <c r="L120" s="40"/>
    </row>
    <row r="121" spans="1:12" ht="25.5" x14ac:dyDescent="0.25">
      <c r="A121" s="14"/>
      <c r="B121" s="15"/>
      <c r="C121" s="11"/>
      <c r="D121" s="6"/>
      <c r="E121" s="42" t="s">
        <v>88</v>
      </c>
      <c r="F121" s="43">
        <v>10</v>
      </c>
      <c r="G121" s="43">
        <v>0.1</v>
      </c>
      <c r="H121" s="43">
        <v>8.3000000000000007</v>
      </c>
      <c r="I121" s="43">
        <v>0.1</v>
      </c>
      <c r="J121" s="59">
        <v>74.900000000000006</v>
      </c>
      <c r="K121" s="44" t="s">
        <v>89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4.5999999999999996</v>
      </c>
      <c r="H122" s="43">
        <v>4.3</v>
      </c>
      <c r="I122" s="43">
        <v>12.4</v>
      </c>
      <c r="J122" s="43">
        <v>106.7</v>
      </c>
      <c r="K122" s="44" t="s">
        <v>90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</v>
      </c>
      <c r="H123" s="43">
        <v>0.3</v>
      </c>
      <c r="I123" s="43">
        <v>19.7</v>
      </c>
      <c r="J123" s="43">
        <v>93.8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/>
      <c r="E125" s="42" t="s">
        <v>86</v>
      </c>
      <c r="F125" s="43">
        <v>100</v>
      </c>
      <c r="G125" s="43">
        <v>3.06</v>
      </c>
      <c r="H125" s="43">
        <v>0.2</v>
      </c>
      <c r="I125" s="43">
        <v>6.46</v>
      </c>
      <c r="J125" s="43">
        <v>40</v>
      </c>
      <c r="K125" s="44" t="s">
        <v>87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 t="s">
        <v>108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27.56</v>
      </c>
      <c r="H127" s="19">
        <f t="shared" si="62"/>
        <v>17.3</v>
      </c>
      <c r="I127" s="19">
        <f t="shared" si="62"/>
        <v>64.459999999999994</v>
      </c>
      <c r="J127" s="19">
        <f t="shared" si="62"/>
        <v>631.5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1"/>
      <c r="F132" s="52"/>
      <c r="G132" s="53"/>
      <c r="H132" s="53"/>
      <c r="I132" s="53"/>
      <c r="J132" s="52"/>
      <c r="K132" s="5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53"/>
      <c r="H133" s="53"/>
      <c r="I133" s="53"/>
      <c r="J133" s="52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21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550</v>
      </c>
      <c r="G138" s="32">
        <f t="shared" ref="G138" si="66">G127+G137</f>
        <v>27.56</v>
      </c>
      <c r="H138" s="32">
        <f t="shared" ref="H138" si="67">H127+H137</f>
        <v>17.3</v>
      </c>
      <c r="I138" s="32">
        <f t="shared" ref="I138" si="68">I127+I137</f>
        <v>64.459999999999994</v>
      </c>
      <c r="J138" s="32">
        <f t="shared" ref="J138:L138" si="69">J127+J137</f>
        <v>631.5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180</v>
      </c>
      <c r="G139" s="40">
        <v>9.84</v>
      </c>
      <c r="H139" s="40">
        <v>7.8</v>
      </c>
      <c r="I139" s="40">
        <v>51.36</v>
      </c>
      <c r="J139" s="40">
        <v>314.88</v>
      </c>
      <c r="K139" s="41" t="s">
        <v>92</v>
      </c>
      <c r="L139" s="40"/>
    </row>
    <row r="140" spans="1:12" ht="25.5" x14ac:dyDescent="0.25">
      <c r="A140" s="23"/>
      <c r="B140" s="15"/>
      <c r="C140" s="11"/>
      <c r="D140" s="6"/>
      <c r="E140" s="42" t="s">
        <v>94</v>
      </c>
      <c r="F140" s="43">
        <v>100</v>
      </c>
      <c r="G140" s="43">
        <v>10.98</v>
      </c>
      <c r="H140" s="43">
        <v>12.05</v>
      </c>
      <c r="I140" s="43">
        <v>14.8</v>
      </c>
      <c r="J140" s="43">
        <v>213.8</v>
      </c>
      <c r="K140" s="44" t="s">
        <v>53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93</v>
      </c>
      <c r="F141" s="43">
        <v>200</v>
      </c>
      <c r="G141" s="43">
        <v>0.3</v>
      </c>
      <c r="H141" s="43">
        <v>0</v>
      </c>
      <c r="I141" s="43">
        <v>6.7</v>
      </c>
      <c r="J141" s="43">
        <v>27.6</v>
      </c>
      <c r="K141" s="44" t="s">
        <v>71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62</v>
      </c>
      <c r="F142" s="43">
        <v>20</v>
      </c>
      <c r="G142" s="43">
        <v>1.34</v>
      </c>
      <c r="H142" s="43">
        <v>0.31</v>
      </c>
      <c r="I142" s="43">
        <v>10.06</v>
      </c>
      <c r="J142" s="43">
        <v>48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95</v>
      </c>
      <c r="F144" s="43">
        <v>50</v>
      </c>
      <c r="G144" s="43">
        <v>0.4</v>
      </c>
      <c r="H144" s="43">
        <v>0.1</v>
      </c>
      <c r="I144" s="43">
        <v>1.3</v>
      </c>
      <c r="J144" s="43">
        <v>7.1</v>
      </c>
      <c r="K144" s="60" t="s">
        <v>96</v>
      </c>
      <c r="L144" s="43"/>
    </row>
    <row r="145" spans="1:12" ht="15" x14ac:dyDescent="0.25">
      <c r="A145" s="23"/>
      <c r="B145" s="15"/>
      <c r="C145" s="11"/>
      <c r="D145" s="6"/>
      <c r="E145" s="42" t="s">
        <v>54</v>
      </c>
      <c r="F145" s="43">
        <v>50</v>
      </c>
      <c r="G145" s="43">
        <v>0.6</v>
      </c>
      <c r="H145" s="43">
        <v>0.1</v>
      </c>
      <c r="I145" s="43">
        <v>1.9</v>
      </c>
      <c r="J145" s="43">
        <v>10.7</v>
      </c>
      <c r="K145" s="44" t="s">
        <v>55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23.46</v>
      </c>
      <c r="H146" s="19">
        <f t="shared" si="70"/>
        <v>20.360000000000003</v>
      </c>
      <c r="I146" s="19">
        <f t="shared" si="70"/>
        <v>86.12</v>
      </c>
      <c r="J146" s="19">
        <f t="shared" si="70"/>
        <v>622.08000000000015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600</v>
      </c>
      <c r="G157" s="32">
        <f t="shared" ref="G157" si="74">G146+G156</f>
        <v>23.46</v>
      </c>
      <c r="H157" s="32">
        <f t="shared" ref="H157" si="75">H146+H156</f>
        <v>20.360000000000003</v>
      </c>
      <c r="I157" s="32">
        <f t="shared" ref="I157" si="76">I146+I156</f>
        <v>86.12</v>
      </c>
      <c r="J157" s="32">
        <f t="shared" ref="J157:L157" si="77">J146+J156</f>
        <v>622.08000000000015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250</v>
      </c>
      <c r="G158" s="40">
        <v>10.46</v>
      </c>
      <c r="H158" s="40">
        <v>15.23</v>
      </c>
      <c r="I158" s="40">
        <v>47.76</v>
      </c>
      <c r="J158" s="40">
        <v>370.11</v>
      </c>
      <c r="K158" s="41" t="s">
        <v>99</v>
      </c>
      <c r="L158" s="40"/>
    </row>
    <row r="159" spans="1:12" ht="15" x14ac:dyDescent="0.25">
      <c r="A159" s="23"/>
      <c r="B159" s="15"/>
      <c r="C159" s="11"/>
      <c r="D159" s="6"/>
      <c r="E159" s="42" t="s">
        <v>101</v>
      </c>
      <c r="F159" s="43">
        <v>20</v>
      </c>
      <c r="G159" s="43">
        <v>4.66</v>
      </c>
      <c r="H159" s="43">
        <v>6</v>
      </c>
      <c r="I159" s="43">
        <v>0</v>
      </c>
      <c r="J159" s="43">
        <v>72.66</v>
      </c>
      <c r="K159" s="44" t="s">
        <v>78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98</v>
      </c>
      <c r="F160" s="43">
        <v>200</v>
      </c>
      <c r="G160" s="43">
        <v>3.8</v>
      </c>
      <c r="H160" s="43">
        <v>3.5</v>
      </c>
      <c r="I160" s="43">
        <v>11.1</v>
      </c>
      <c r="J160" s="43">
        <v>90.8</v>
      </c>
      <c r="K160" s="44" t="s">
        <v>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62</v>
      </c>
      <c r="F161" s="43">
        <v>30</v>
      </c>
      <c r="G161" s="43">
        <v>2.0099999999999998</v>
      </c>
      <c r="H161" s="43">
        <v>0.21</v>
      </c>
      <c r="I161" s="43">
        <v>15.09</v>
      </c>
      <c r="J161" s="52">
        <v>72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100</v>
      </c>
      <c r="F162" s="43">
        <v>100</v>
      </c>
      <c r="G162" s="43">
        <v>0.4</v>
      </c>
      <c r="H162" s="43">
        <v>0.3</v>
      </c>
      <c r="I162" s="43">
        <v>10.3</v>
      </c>
      <c r="J162" s="43">
        <v>45.5</v>
      </c>
      <c r="K162" s="44" t="s">
        <v>44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 t="s">
        <v>108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21.33</v>
      </c>
      <c r="H165" s="19">
        <f t="shared" si="78"/>
        <v>25.240000000000002</v>
      </c>
      <c r="I165" s="19">
        <f t="shared" si="78"/>
        <v>84.25</v>
      </c>
      <c r="J165" s="19">
        <f t="shared" si="78"/>
        <v>651.06999999999994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600</v>
      </c>
      <c r="G176" s="32">
        <f t="shared" ref="G176" si="82">G165+G175</f>
        <v>21.33</v>
      </c>
      <c r="H176" s="32">
        <f t="shared" ref="H176" si="83">H165+H175</f>
        <v>25.240000000000002</v>
      </c>
      <c r="I176" s="32">
        <f t="shared" ref="I176" si="84">I165+I175</f>
        <v>84.25</v>
      </c>
      <c r="J176" s="32">
        <f t="shared" ref="J176:L176" si="85">J165+J175</f>
        <v>651.06999999999994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50</v>
      </c>
      <c r="F177" s="40">
        <v>150</v>
      </c>
      <c r="G177" s="40">
        <v>3</v>
      </c>
      <c r="H177" s="40">
        <v>5.7</v>
      </c>
      <c r="I177" s="40">
        <v>23.7</v>
      </c>
      <c r="J177" s="40">
        <v>158.30000000000001</v>
      </c>
      <c r="K177" s="41" t="s">
        <v>52</v>
      </c>
      <c r="L177" s="40"/>
    </row>
    <row r="178" spans="1:12" ht="15" x14ac:dyDescent="0.25">
      <c r="A178" s="23"/>
      <c r="B178" s="15"/>
      <c r="C178" s="11"/>
      <c r="D178" s="6"/>
      <c r="E178" s="42" t="s">
        <v>106</v>
      </c>
      <c r="F178" s="43">
        <v>100</v>
      </c>
      <c r="G178" s="43">
        <v>23</v>
      </c>
      <c r="H178" s="43">
        <v>28.5</v>
      </c>
      <c r="I178" s="43">
        <v>5.5</v>
      </c>
      <c r="J178" s="43">
        <v>370.6</v>
      </c>
      <c r="K178" s="44" t="s">
        <v>107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102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103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</v>
      </c>
      <c r="H180" s="43">
        <v>0.3</v>
      </c>
      <c r="I180" s="43">
        <v>19.7</v>
      </c>
      <c r="J180" s="43">
        <v>93.8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104</v>
      </c>
      <c r="F182" s="43">
        <v>100</v>
      </c>
      <c r="G182" s="43">
        <v>2.1</v>
      </c>
      <c r="H182" s="43">
        <v>7.1</v>
      </c>
      <c r="I182" s="43">
        <v>10.1</v>
      </c>
      <c r="J182" s="43">
        <v>113.2</v>
      </c>
      <c r="K182" s="44" t="s">
        <v>105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 t="s">
        <v>108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32.700000000000003</v>
      </c>
      <c r="H184" s="19">
        <f t="shared" si="86"/>
        <v>42.7</v>
      </c>
      <c r="I184" s="19">
        <f t="shared" si="86"/>
        <v>67.599999999999994</v>
      </c>
      <c r="J184" s="19">
        <f t="shared" si="86"/>
        <v>786.80000000000007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590</v>
      </c>
      <c r="G195" s="32">
        <f t="shared" ref="G195" si="90">G184+G194</f>
        <v>32.700000000000003</v>
      </c>
      <c r="H195" s="32">
        <f t="shared" ref="H195" si="91">H184+H194</f>
        <v>42.7</v>
      </c>
      <c r="I195" s="32">
        <f t="shared" ref="I195" si="92">I184+I194</f>
        <v>67.599999999999994</v>
      </c>
      <c r="J195" s="32">
        <f t="shared" ref="J195:L195" si="93">J184+J194</f>
        <v>786.80000000000007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26.093</v>
      </c>
      <c r="H196" s="34">
        <f t="shared" si="94"/>
        <v>25.214000000000006</v>
      </c>
      <c r="I196" s="34">
        <f t="shared" si="94"/>
        <v>76.087000000000018</v>
      </c>
      <c r="J196" s="34">
        <f t="shared" si="94"/>
        <v>646.95999999999992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Фоменко</cp:lastModifiedBy>
  <dcterms:created xsi:type="dcterms:W3CDTF">2022-05-16T14:23:56Z</dcterms:created>
  <dcterms:modified xsi:type="dcterms:W3CDTF">2023-10-19T03:38:11Z</dcterms:modified>
</cp:coreProperties>
</file>